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Austausch\Vergaben\Luckau\2026\Hauptamt\Kita Jugend Sport\LC-2026-0013 Lieferung + Montage diverse Möbel Kita Spatzennest\LV\"/>
    </mc:Choice>
  </mc:AlternateContent>
  <xr:revisionPtr revIDLastSave="0" documentId="13_ncr:1_{17314F3C-8724-4F83-8D24-17E384D2EFC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oebel_1-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26" i="1" l="1"/>
  <c r="G18" i="1"/>
  <c r="G15" i="1"/>
  <c r="G13" i="1"/>
  <c r="G10" i="1"/>
  <c r="G8" i="1"/>
  <c r="G6" i="1"/>
  <c r="G4" i="1"/>
  <c r="G29" i="1" l="1"/>
  <c r="G32" i="1" s="1"/>
  <c r="G33" i="1" s="1"/>
  <c r="G36" i="1" s="1"/>
</calcChain>
</file>

<file path=xl/sharedStrings.xml><?xml version="1.0" encoding="utf-8"?>
<sst xmlns="http://schemas.openxmlformats.org/spreadsheetml/2006/main" count="54" uniqueCount="48">
  <si>
    <t>zzgl. Montagen, Wandmontagen und Lieferung</t>
    <phoneticPr fontId="1" type="noConversion"/>
  </si>
  <si>
    <t>Whiteboard magnetisch und beschreibbar, lackierter Stahl, trocken abwischbare Oberfläche, Aluminiumrahmen und Stiftablage, Wandmontage</t>
    <phoneticPr fontId="1" type="noConversion"/>
  </si>
  <si>
    <t>Summe Hausmeister</t>
    <phoneticPr fontId="1" type="noConversion"/>
  </si>
  <si>
    <t>Ausstattung / Möbel</t>
    <phoneticPr fontId="1" type="noConversion"/>
  </si>
  <si>
    <t>Anzahl</t>
    <phoneticPr fontId="1" type="noConversion"/>
  </si>
  <si>
    <t>Hausmeisterraum</t>
    <phoneticPr fontId="1" type="noConversion"/>
  </si>
  <si>
    <t>Nutzungsbereiche</t>
    <phoneticPr fontId="1" type="noConversion"/>
  </si>
  <si>
    <t>R.nr.</t>
    <phoneticPr fontId="1" type="noConversion"/>
  </si>
  <si>
    <t>Pos.</t>
    <phoneticPr fontId="1" type="noConversion"/>
  </si>
  <si>
    <t>H1</t>
    <phoneticPr fontId="1" type="noConversion"/>
  </si>
  <si>
    <t>H5</t>
    <phoneticPr fontId="1" type="noConversion"/>
  </si>
  <si>
    <t>Bereich Hausmeister</t>
    <phoneticPr fontId="1" type="noConversion"/>
  </si>
  <si>
    <t>Werkzeugwand aus Stahlblech pulverbeschichtet grau, Lochraster 12mm, Breite 1,60m (z.B. 4 Platten nebeneinander), Höhe 60cm, Farbe grau inklusive Standardset Werkzeughalter 30-teilig, Montage über Werkbank und unter Hängeschrank oberhalb der Steckdosen</t>
    <phoneticPr fontId="1" type="noConversion"/>
  </si>
  <si>
    <t>B 91 x H 180 x T 45cm</t>
    <phoneticPr fontId="1" type="noConversion"/>
  </si>
  <si>
    <t>Hängeschrank über Werkbank, Breite 1,60m, 60cm hoch und 20cm tief, mit 2 Schränken mit je 2 Einlegeböden Tragkraft 8kg und Flügeltüren abschließbar, mittig Lochrückwand aus Stahlblech pulverbeschichtet grau, darüber Lichtblende, Lochraster 12mm, Material Metall pulverbeschichtet Farbe Türen Schwarz /Korpus grau, Montage mittig über Werkbank</t>
    <phoneticPr fontId="1" type="noConversion"/>
  </si>
  <si>
    <t xml:space="preserve">Werkzeugschrank: Hochschrank mir 2 Flügeltüren, abschließbar, 4 Fachböden höhenverstellbar,  Metall, pulverbeschichtet, Farbe Türen schwarz /Korpus grau </t>
    <phoneticPr fontId="1" type="noConversion"/>
  </si>
  <si>
    <t>H1b</t>
    <phoneticPr fontId="1" type="noConversion"/>
  </si>
  <si>
    <t>Werkbank 1,70m breit, 60cm tief, 84cm hoch, Arbeitsplatte Vollholz Buche 3cm stark,Block mit 6 Schubladen, Sitzbereich und Block mit 1 verschließbare Tür,  Korpus und Schubladen aus Metall, pulverbeschichtet Farbe schwarz (Fronten)/grau (Gestell), Schubladen 12 cm hoch, Last pro Boden bis 300kg</t>
    <phoneticPr fontId="1" type="noConversion"/>
  </si>
  <si>
    <t>H1a</t>
    <phoneticPr fontId="1" type="noConversion"/>
  </si>
  <si>
    <t>Last-Regal für Werkzeugkoffer u.ä. Fachlast 150 kg, 1,80m hoch, 75cm breit, 45cm tief, Fächer MDF-Platte natur, höhenverstellbar, Gestell Metall graphitgrau), Steckmontage, Lochraster für Böden 35mm</t>
    <phoneticPr fontId="1" type="noConversion"/>
  </si>
  <si>
    <t>H1c</t>
    <phoneticPr fontId="1" type="noConversion"/>
  </si>
  <si>
    <t>H2</t>
    <phoneticPr fontId="1" type="noConversion"/>
  </si>
  <si>
    <t>H3</t>
    <phoneticPr fontId="1" type="noConversion"/>
  </si>
  <si>
    <t>H4</t>
    <phoneticPr fontId="1" type="noConversion"/>
  </si>
  <si>
    <t>24 Sichtboxen 13cm x 13cm x 7cm</t>
  </si>
  <si>
    <t>6 Sichtboxen 13cm x 10cm x 5 cm</t>
  </si>
  <si>
    <t>30 Sichtboxen 13cm x 18cm x 9cm</t>
    <phoneticPr fontId="1" type="noConversion"/>
  </si>
  <si>
    <t>Sitz B 41 x T 39cm, Lehne H 25cm</t>
    <phoneticPr fontId="1" type="noConversion"/>
  </si>
  <si>
    <t>B 120 x H 90 cm</t>
    <phoneticPr fontId="1" type="noConversion"/>
  </si>
  <si>
    <t>Lochwand zum Einhängen von Sichtkästen / Schlitzpaneele aus stabilem Stahlblech pulverbeschichtet grau, Wandmontage, 4 Stück 40cm breit und 60cm hoch als Wandfläche von 80cm Breite und 1,20m Höhe, inklusive Sichtkästen aus stabilem Kunststoff, Farbe grau</t>
    <phoneticPr fontId="1" type="noConversion"/>
  </si>
  <si>
    <t xml:space="preserve">Werkstatt Arbeits-Drehstuhl mit Rollen für Universalböden (harte Böden), Sitz / Rücken abgerundet aus Buchen-schichtholz natur lackiert, stufenlos höhenverstellbar mit Hebelauslösung Sitzhöhe 42 - 55cm, drehbar, Fußkreuz Kunststoff schwarz, Rückenlehne höhen- und neigungsverstellbar, Flachsitz mit Permanentkontaktmechanik - arretierbar, Belastbarkeit bis 110 kg
</t>
    <phoneticPr fontId="1" type="noConversion"/>
  </si>
  <si>
    <t>(vergleichbares Produkt Küpper Werkbank mit 6 Schubladen, 1 Tür schwarz)</t>
  </si>
  <si>
    <t>(vergleichbares Produkt Küpper Hängeschrank 2-Türig mit Lichtblende)</t>
  </si>
  <si>
    <t>(vergleichbares Produkt. Küpper Lochwand 4 Stück 40 x 60cm, Standard-Set Werkzeughalter 30-teilig Systemhalter-Set)</t>
  </si>
  <si>
    <t>(vergleichbares Produkt Hemmdal Fachbodenregal Typ S graphitgrau)</t>
  </si>
  <si>
    <t>(vergleichbares Produkt Küpper Hochschrank 2-türig)</t>
  </si>
  <si>
    <t>(vergleichbares Produkt Küpper Schlitzpaneele 4 tlg. mit Sichtboxen grau)</t>
  </si>
  <si>
    <t>(vergleichbares Produkt Viking Whiteboard 120 x 90cm)</t>
  </si>
  <si>
    <t>Gesamtpreis 
in €</t>
  </si>
  <si>
    <t>(vergleichbares Produkt Topstar Tec11)</t>
  </si>
  <si>
    <t>EP (netto)</t>
  </si>
  <si>
    <t>GP (netto) in €</t>
  </si>
  <si>
    <t>Zwischensumme (netto)</t>
  </si>
  <si>
    <t>Gesamtsumme (brutto)</t>
  </si>
  <si>
    <t>Mehrwertsteuer 19%</t>
  </si>
  <si>
    <t>Hinweis:</t>
  </si>
  <si>
    <t>Ausstattung / Möbel / Leitprodukt</t>
  </si>
  <si>
    <t>bei allen hier angegebenen Ausstattungsgegenständen handelt es sich um Leitprodukte; Gleichwertige Produkte können angeboten werden sofern alle Maßangaben verbindlich einzuzhalten sind, jedliche Abweichungen bei den Maßangaben führt zum Ausschluss des Angebotes; bei zu erwartenden Abweichungen bei den Maßangaben bitten wir vorab um eine Bieterfrage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</si>
</sst>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\ [$€-1]_ ;_ * \-#,##0.00\ \ [$€-1]_ ;_ * &quot;-&quot;??_ \ [$€-1]_ ;_ @_ "/>
    <numFmt numFmtId="165" formatCode="#,##0.00\ &quot;€&quot;"/>
    <numFmt numFmtId="166" formatCode="#,##0.00\ [$€-1];\-#,##0.00\ [$€-1]"/>
  </numFmts>
  <fonts count="8" x14ac:knownFonts="1">
    <font>
      <sz val="10"/>
      <name val="Verdana"/>
    </font>
    <font>
      <sz val="8"/>
      <name val="Verdana"/>
      <family val="2"/>
    </font>
    <font>
      <b/>
      <sz val="8"/>
      <name val="Verdana"/>
      <family val="2"/>
    </font>
    <font>
      <i/>
      <sz val="8"/>
      <color indexed="10"/>
      <name val="Verdana"/>
      <family val="2"/>
    </font>
    <font>
      <sz val="8"/>
      <color indexed="48"/>
      <name val="Verdana"/>
      <family val="2"/>
    </font>
    <font>
      <b/>
      <sz val="8"/>
      <color indexed="48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/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4" xfId="0" applyFont="1" applyBorder="1" applyAlignment="1">
      <alignment horizontal="right" vertical="top"/>
    </xf>
    <xf numFmtId="0" fontId="1" fillId="0" borderId="14" xfId="0" applyFont="1" applyBorder="1"/>
    <xf numFmtId="164" fontId="1" fillId="0" borderId="14" xfId="0" applyNumberFormat="1" applyFont="1" applyBorder="1"/>
    <xf numFmtId="164" fontId="1" fillId="0" borderId="10" xfId="0" applyNumberFormat="1" applyFont="1" applyBorder="1"/>
    <xf numFmtId="0" fontId="1" fillId="0" borderId="4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horizontal="right" vertical="top"/>
    </xf>
    <xf numFmtId="0" fontId="1" fillId="0" borderId="0" xfId="0" applyFont="1" applyBorder="1"/>
    <xf numFmtId="0" fontId="1" fillId="0" borderId="1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5" xfId="0" applyFont="1" applyBorder="1"/>
    <xf numFmtId="164" fontId="1" fillId="0" borderId="15" xfId="0" applyNumberFormat="1" applyFont="1" applyBorder="1"/>
    <xf numFmtId="0" fontId="1" fillId="0" borderId="13" xfId="0" applyFont="1" applyBorder="1" applyAlignment="1">
      <alignment vertical="top"/>
    </xf>
    <xf numFmtId="164" fontId="1" fillId="0" borderId="12" xfId="0" applyNumberFormat="1" applyFont="1" applyBorder="1"/>
    <xf numFmtId="164" fontId="1" fillId="0" borderId="0" xfId="0" applyNumberFormat="1" applyFont="1" applyBorder="1"/>
    <xf numFmtId="0" fontId="1" fillId="0" borderId="8" xfId="0" applyFont="1" applyBorder="1"/>
    <xf numFmtId="0" fontId="1" fillId="0" borderId="14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3" fillId="0" borderId="14" xfId="0" applyNumberFormat="1" applyFont="1" applyBorder="1"/>
    <xf numFmtId="164" fontId="3" fillId="0" borderId="10" xfId="0" applyNumberFormat="1" applyFont="1" applyBorder="1"/>
    <xf numFmtId="0" fontId="3" fillId="0" borderId="15" xfId="0" applyFont="1" applyBorder="1"/>
    <xf numFmtId="164" fontId="3" fillId="0" borderId="15" xfId="0" applyNumberFormat="1" applyFont="1" applyBorder="1"/>
    <xf numFmtId="164" fontId="3" fillId="0" borderId="12" xfId="0" applyNumberFormat="1" applyFont="1" applyBorder="1"/>
    <xf numFmtId="164" fontId="2" fillId="0" borderId="0" xfId="0" applyNumberFormat="1" applyFont="1" applyAlignment="1">
      <alignment horizontal="right"/>
    </xf>
    <xf numFmtId="0" fontId="1" fillId="0" borderId="1" xfId="0" applyFont="1" applyBorder="1"/>
    <xf numFmtId="164" fontId="3" fillId="0" borderId="1" xfId="0" applyNumberFormat="1" applyFont="1" applyBorder="1"/>
    <xf numFmtId="164" fontId="1" fillId="0" borderId="1" xfId="0" applyNumberFormat="1" applyFont="1" applyBorder="1"/>
    <xf numFmtId="0" fontId="1" fillId="0" borderId="3" xfId="0" applyFont="1" applyBorder="1"/>
    <xf numFmtId="164" fontId="3" fillId="0" borderId="0" xfId="0" applyNumberFormat="1" applyFont="1"/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164" fontId="1" fillId="0" borderId="3" xfId="0" applyNumberFormat="1" applyFont="1" applyBorder="1"/>
    <xf numFmtId="0" fontId="2" fillId="0" borderId="3" xfId="0" applyFont="1" applyBorder="1"/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/>
    <xf numFmtId="0" fontId="1" fillId="0" borderId="2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164" fontId="1" fillId="0" borderId="8" xfId="0" applyNumberFormat="1" applyFont="1" applyBorder="1"/>
    <xf numFmtId="9" fontId="1" fillId="0" borderId="3" xfId="0" applyNumberFormat="1" applyFont="1" applyBorder="1"/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/>
    <xf numFmtId="164" fontId="5" fillId="0" borderId="3" xfId="0" applyNumberFormat="1" applyFont="1" applyBorder="1"/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164" fontId="2" fillId="0" borderId="0" xfId="0" applyNumberFormat="1" applyFont="1" applyAlignment="1">
      <alignment horizontal="right" vertical="center"/>
    </xf>
    <xf numFmtId="166" fontId="1" fillId="0" borderId="7" xfId="0" applyNumberFormat="1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right" vertical="center"/>
    </xf>
    <xf numFmtId="166" fontId="1" fillId="0" borderId="13" xfId="0" applyNumberFormat="1" applyFont="1" applyBorder="1" applyAlignment="1">
      <alignment horizontal="right" vertical="top"/>
    </xf>
    <xf numFmtId="166" fontId="1" fillId="0" borderId="5" xfId="0" applyNumberFormat="1" applyFont="1" applyBorder="1" applyAlignment="1">
      <alignment horizontal="right" vertical="top"/>
    </xf>
    <xf numFmtId="166" fontId="1" fillId="0" borderId="13" xfId="0" applyNumberFormat="1" applyFont="1" applyBorder="1" applyAlignment="1">
      <alignment vertical="top"/>
    </xf>
    <xf numFmtId="166" fontId="1" fillId="0" borderId="5" xfId="0" applyNumberFormat="1" applyFont="1" applyBorder="1" applyAlignment="1">
      <alignment vertical="top"/>
    </xf>
    <xf numFmtId="165" fontId="1" fillId="0" borderId="14" xfId="0" applyNumberFormat="1" applyFont="1" applyBorder="1" applyAlignment="1">
      <alignment vertical="top"/>
    </xf>
    <xf numFmtId="165" fontId="1" fillId="0" borderId="10" xfId="0" applyNumberFormat="1" applyFont="1" applyBorder="1" applyAlignment="1">
      <alignment vertical="top"/>
    </xf>
    <xf numFmtId="0" fontId="2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top" wrapText="1"/>
    </xf>
    <xf numFmtId="0" fontId="7" fillId="0" borderId="17" xfId="0" applyFont="1" applyBorder="1" applyAlignment="1"/>
    <xf numFmtId="0" fontId="7" fillId="0" borderId="18" xfId="0" applyFont="1" applyBorder="1" applyAlignment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3</xdr:row>
      <xdr:rowOff>182880</xdr:rowOff>
    </xdr:from>
    <xdr:to>
      <xdr:col>0</xdr:col>
      <xdr:colOff>1037140</xdr:colOff>
      <xdr:row>4</xdr:row>
      <xdr:rowOff>38100</xdr:rowOff>
    </xdr:to>
    <xdr:pic>
      <xdr:nvPicPr>
        <xdr:cNvPr id="34" name="Bild 33" descr="1-Werkbank-grau_Küpper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685800"/>
          <a:ext cx="976180" cy="83058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5</xdr:row>
      <xdr:rowOff>375920</xdr:rowOff>
    </xdr:from>
    <xdr:to>
      <xdr:col>0</xdr:col>
      <xdr:colOff>960121</xdr:colOff>
      <xdr:row>5</xdr:row>
      <xdr:rowOff>787618</xdr:rowOff>
    </xdr:to>
    <xdr:pic>
      <xdr:nvPicPr>
        <xdr:cNvPr id="42" name="Bild 41" descr="1a_Haengeschrank_Werkbank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9764" t="17942" r="12126" b="63127"/>
        <a:stretch>
          <a:fillRect/>
        </a:stretch>
      </xdr:blipFill>
      <xdr:spPr>
        <a:xfrm>
          <a:off x="152401" y="2120900"/>
          <a:ext cx="807720" cy="41169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7</xdr:row>
      <xdr:rowOff>85569</xdr:rowOff>
    </xdr:from>
    <xdr:to>
      <xdr:col>0</xdr:col>
      <xdr:colOff>1027495</xdr:colOff>
      <xdr:row>7</xdr:row>
      <xdr:rowOff>822960</xdr:rowOff>
    </xdr:to>
    <xdr:pic>
      <xdr:nvPicPr>
        <xdr:cNvPr id="48" name="Bild 47" descr="1b-Werkzeughalterwand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" y="3072609"/>
          <a:ext cx="981775" cy="737391"/>
        </a:xfrm>
        <a:prstGeom prst="rect">
          <a:avLst/>
        </a:prstGeom>
      </xdr:spPr>
    </xdr:pic>
    <xdr:clientData/>
  </xdr:twoCellAnchor>
  <xdr:twoCellAnchor editAs="oneCell">
    <xdr:from>
      <xdr:col>0</xdr:col>
      <xdr:colOff>264160</xdr:colOff>
      <xdr:row>9</xdr:row>
      <xdr:rowOff>91441</xdr:rowOff>
    </xdr:from>
    <xdr:to>
      <xdr:col>0</xdr:col>
      <xdr:colOff>970754</xdr:colOff>
      <xdr:row>9</xdr:row>
      <xdr:rowOff>1013460</xdr:rowOff>
    </xdr:to>
    <xdr:pic>
      <xdr:nvPicPr>
        <xdr:cNvPr id="54" name="Bild 53" descr="1c_Werkstattstuhl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12763" r="17469" b="6957"/>
        <a:stretch>
          <a:fillRect/>
        </a:stretch>
      </xdr:blipFill>
      <xdr:spPr>
        <a:xfrm>
          <a:off x="264160" y="4328161"/>
          <a:ext cx="706594" cy="922019"/>
        </a:xfrm>
        <a:prstGeom prst="rect">
          <a:avLst/>
        </a:prstGeom>
      </xdr:spPr>
    </xdr:pic>
    <xdr:clientData/>
  </xdr:twoCellAnchor>
  <xdr:twoCellAnchor editAs="oneCell">
    <xdr:from>
      <xdr:col>0</xdr:col>
      <xdr:colOff>319389</xdr:colOff>
      <xdr:row>12</xdr:row>
      <xdr:rowOff>20320</xdr:rowOff>
    </xdr:from>
    <xdr:to>
      <xdr:col>0</xdr:col>
      <xdr:colOff>740830</xdr:colOff>
      <xdr:row>13</xdr:row>
      <xdr:rowOff>205740</xdr:rowOff>
    </xdr:to>
    <xdr:pic>
      <xdr:nvPicPr>
        <xdr:cNvPr id="55" name="Bild 54" descr="2-Fachbodenregal_Bild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9389" y="6443980"/>
          <a:ext cx="421441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262909</xdr:colOff>
      <xdr:row>14</xdr:row>
      <xdr:rowOff>30480</xdr:rowOff>
    </xdr:from>
    <xdr:to>
      <xdr:col>0</xdr:col>
      <xdr:colOff>670560</xdr:colOff>
      <xdr:row>16</xdr:row>
      <xdr:rowOff>118559</xdr:rowOff>
    </xdr:to>
    <xdr:pic>
      <xdr:nvPicPr>
        <xdr:cNvPr id="63" name="Bild 62" descr="3-Werkzeugschrank_Küpper_OBI_45cm-tief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27324" t="9091" r="33803" b="56819"/>
        <a:stretch>
          <a:fillRect/>
        </a:stretch>
      </xdr:blipFill>
      <xdr:spPr>
        <a:xfrm>
          <a:off x="262909" y="6515100"/>
          <a:ext cx="407651" cy="705299"/>
        </a:xfrm>
        <a:prstGeom prst="rect">
          <a:avLst/>
        </a:prstGeom>
      </xdr:spPr>
    </xdr:pic>
    <xdr:clientData/>
  </xdr:twoCellAnchor>
  <xdr:twoCellAnchor editAs="oneCell">
    <xdr:from>
      <xdr:col>0</xdr:col>
      <xdr:colOff>170320</xdr:colOff>
      <xdr:row>17</xdr:row>
      <xdr:rowOff>182880</xdr:rowOff>
    </xdr:from>
    <xdr:to>
      <xdr:col>0</xdr:col>
      <xdr:colOff>852767</xdr:colOff>
      <xdr:row>17</xdr:row>
      <xdr:rowOff>838199</xdr:rowOff>
    </xdr:to>
    <xdr:pic>
      <xdr:nvPicPr>
        <xdr:cNvPr id="65" name="Bild 64" descr="4-Schlitzpaneelenwand_BIld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t="9091"/>
        <a:stretch>
          <a:fillRect/>
        </a:stretch>
      </xdr:blipFill>
      <xdr:spPr>
        <a:xfrm>
          <a:off x="170320" y="8427720"/>
          <a:ext cx="682447" cy="525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H77"/>
  <sheetViews>
    <sheetView tabSelected="1" view="pageLayout" zoomScale="125" zoomScalePageLayoutView="125" workbookViewId="0">
      <selection activeCell="D39" sqref="D39:G39"/>
    </sheetView>
  </sheetViews>
  <sheetFormatPr baseColWidth="10" defaultRowHeight="10.5" x14ac:dyDescent="0.15"/>
  <cols>
    <col min="1" max="1" width="13.25" style="5" customWidth="1"/>
    <col min="2" max="2" width="5.25" style="5" customWidth="1"/>
    <col min="3" max="3" width="4.375" style="6" customWidth="1"/>
    <col min="4" max="4" width="37.125" style="6" customWidth="1"/>
    <col min="5" max="5" width="5" style="4" customWidth="1"/>
    <col min="6" max="6" width="8.5" style="4" customWidth="1"/>
    <col min="7" max="7" width="8.875" style="4" customWidth="1"/>
    <col min="8" max="8" width="14.875" style="4" customWidth="1"/>
    <col min="9" max="16384" width="11" style="4"/>
  </cols>
  <sheetData>
    <row r="1" spans="1:8" ht="19.5" customHeight="1" x14ac:dyDescent="0.15">
      <c r="A1" s="1" t="s">
        <v>6</v>
      </c>
      <c r="B1" s="1" t="s">
        <v>7</v>
      </c>
      <c r="C1" s="2" t="s">
        <v>8</v>
      </c>
      <c r="D1" s="2" t="s">
        <v>46</v>
      </c>
      <c r="E1" s="3" t="s">
        <v>4</v>
      </c>
      <c r="F1" s="3" t="s">
        <v>40</v>
      </c>
      <c r="G1" s="57" t="s">
        <v>41</v>
      </c>
    </row>
    <row r="2" spans="1:8" ht="5.25" customHeight="1" x14ac:dyDescent="0.15">
      <c r="F2" s="7"/>
      <c r="G2" s="7"/>
    </row>
    <row r="3" spans="1:8" s="72" customFormat="1" ht="14.25" customHeight="1" x14ac:dyDescent="0.2">
      <c r="A3" s="62" t="s">
        <v>11</v>
      </c>
      <c r="B3" s="68"/>
      <c r="C3" s="69"/>
      <c r="D3" s="69"/>
      <c r="E3" s="68"/>
      <c r="F3" s="70"/>
      <c r="G3" s="71"/>
    </row>
    <row r="4" spans="1:8" ht="76.5" customHeight="1" x14ac:dyDescent="0.15">
      <c r="A4" s="10" t="s">
        <v>5</v>
      </c>
      <c r="B4" s="30">
        <v>301</v>
      </c>
      <c r="C4" s="12" t="s">
        <v>9</v>
      </c>
      <c r="D4" s="13" t="s">
        <v>17</v>
      </c>
      <c r="E4" s="14">
        <v>1</v>
      </c>
      <c r="F4" s="81">
        <v>0</v>
      </c>
      <c r="G4" s="82">
        <f>F4</f>
        <v>0</v>
      </c>
    </row>
    <row r="5" spans="1:8" ht="21" x14ac:dyDescent="0.15">
      <c r="A5" s="10"/>
      <c r="B5" s="50"/>
      <c r="C5" s="12"/>
      <c r="D5" s="13" t="s">
        <v>31</v>
      </c>
      <c r="E5" s="15"/>
      <c r="F5" s="16"/>
      <c r="G5" s="17"/>
    </row>
    <row r="6" spans="1:8" ht="76.5" customHeight="1" x14ac:dyDescent="0.15">
      <c r="A6" s="18"/>
      <c r="B6" s="30">
        <v>301</v>
      </c>
      <c r="C6" s="20" t="s">
        <v>18</v>
      </c>
      <c r="D6" s="21" t="s">
        <v>14</v>
      </c>
      <c r="E6" s="22">
        <v>1</v>
      </c>
      <c r="F6" s="79">
        <v>0</v>
      </c>
      <c r="G6" s="79">
        <f>F6</f>
        <v>0</v>
      </c>
      <c r="H6" s="23"/>
    </row>
    <row r="7" spans="1:8" ht="21" x14ac:dyDescent="0.15">
      <c r="A7" s="24"/>
      <c r="B7" s="50"/>
      <c r="C7" s="26"/>
      <c r="D7" s="27" t="s">
        <v>32</v>
      </c>
      <c r="E7" s="28"/>
      <c r="F7" s="29"/>
      <c r="G7" s="29"/>
      <c r="H7" s="23"/>
    </row>
    <row r="8" spans="1:8" ht="66.75" customHeight="1" x14ac:dyDescent="0.15">
      <c r="A8" s="18"/>
      <c r="B8" s="30">
        <v>301</v>
      </c>
      <c r="C8" s="20" t="s">
        <v>16</v>
      </c>
      <c r="D8" s="20" t="s">
        <v>12</v>
      </c>
      <c r="E8" s="30">
        <v>1</v>
      </c>
      <c r="F8" s="79">
        <v>0</v>
      </c>
      <c r="G8" s="80">
        <f>F8</f>
        <v>0</v>
      </c>
    </row>
    <row r="9" spans="1:8" ht="31.5" x14ac:dyDescent="0.15">
      <c r="A9" s="24"/>
      <c r="B9" s="50"/>
      <c r="C9" s="26"/>
      <c r="D9" s="26" t="s">
        <v>33</v>
      </c>
      <c r="E9" s="28"/>
      <c r="F9" s="29"/>
      <c r="G9" s="31"/>
    </row>
    <row r="10" spans="1:8" ht="86.25" customHeight="1" x14ac:dyDescent="0.15">
      <c r="A10" s="18"/>
      <c r="B10" s="30">
        <v>301</v>
      </c>
      <c r="C10" s="20" t="s">
        <v>20</v>
      </c>
      <c r="D10" s="20" t="s">
        <v>30</v>
      </c>
      <c r="E10" s="30">
        <v>1</v>
      </c>
      <c r="F10" s="79">
        <v>0</v>
      </c>
      <c r="G10" s="80">
        <f>F10</f>
        <v>0</v>
      </c>
    </row>
    <row r="11" spans="1:8" x14ac:dyDescent="0.15">
      <c r="A11" s="10"/>
      <c r="B11" s="49"/>
      <c r="C11" s="12"/>
      <c r="D11" s="12" t="s">
        <v>39</v>
      </c>
      <c r="E11" s="34"/>
      <c r="F11" s="34"/>
      <c r="G11" s="35"/>
    </row>
    <row r="12" spans="1:8" ht="14.1" customHeight="1" x14ac:dyDescent="0.15">
      <c r="A12" s="24"/>
      <c r="B12" s="50"/>
      <c r="C12" s="26"/>
      <c r="D12" s="26" t="s">
        <v>27</v>
      </c>
      <c r="E12" s="36"/>
      <c r="F12" s="36"/>
      <c r="G12" s="37"/>
    </row>
    <row r="13" spans="1:8" ht="44.25" customHeight="1" x14ac:dyDescent="0.15">
      <c r="A13" s="18"/>
      <c r="B13" s="30">
        <v>301</v>
      </c>
      <c r="C13" s="20" t="s">
        <v>21</v>
      </c>
      <c r="D13" s="20" t="s">
        <v>19</v>
      </c>
      <c r="E13" s="30">
        <v>1</v>
      </c>
      <c r="F13" s="79">
        <v>0</v>
      </c>
      <c r="G13" s="80">
        <f>F13</f>
        <v>0</v>
      </c>
    </row>
    <row r="14" spans="1:8" ht="21" x14ac:dyDescent="0.15">
      <c r="A14" s="24"/>
      <c r="B14" s="50"/>
      <c r="C14" s="26"/>
      <c r="D14" s="26" t="s">
        <v>34</v>
      </c>
      <c r="E14" s="28"/>
      <c r="F14" s="29"/>
      <c r="G14" s="31"/>
    </row>
    <row r="15" spans="1:8" ht="34.5" customHeight="1" x14ac:dyDescent="0.15">
      <c r="A15" s="18"/>
      <c r="B15" s="30">
        <v>301</v>
      </c>
      <c r="C15" s="20" t="s">
        <v>22</v>
      </c>
      <c r="D15" s="20" t="s">
        <v>15</v>
      </c>
      <c r="E15" s="30">
        <v>1</v>
      </c>
      <c r="F15" s="79">
        <v>0</v>
      </c>
      <c r="G15" s="80">
        <f>F15</f>
        <v>0</v>
      </c>
    </row>
    <row r="16" spans="1:8" ht="13.5" customHeight="1" x14ac:dyDescent="0.15">
      <c r="A16" s="10"/>
      <c r="B16" s="49"/>
      <c r="C16" s="12"/>
      <c r="D16" s="12" t="s">
        <v>35</v>
      </c>
      <c r="E16" s="15"/>
      <c r="F16" s="16"/>
      <c r="G16" s="17"/>
    </row>
    <row r="17" spans="1:8" ht="14.25" customHeight="1" x14ac:dyDescent="0.15">
      <c r="A17" s="24"/>
      <c r="B17" s="50"/>
      <c r="C17" s="26"/>
      <c r="D17" s="26" t="s">
        <v>13</v>
      </c>
      <c r="E17" s="28"/>
      <c r="F17" s="29"/>
      <c r="G17" s="31"/>
    </row>
    <row r="18" spans="1:8" ht="66.75" customHeight="1" x14ac:dyDescent="0.15">
      <c r="A18" s="18"/>
      <c r="B18" s="30">
        <v>301</v>
      </c>
      <c r="C18" s="20" t="s">
        <v>23</v>
      </c>
      <c r="D18" s="20" t="s">
        <v>29</v>
      </c>
      <c r="E18" s="30">
        <v>1</v>
      </c>
      <c r="F18" s="79">
        <v>0</v>
      </c>
      <c r="G18" s="80">
        <f>F18</f>
        <v>0</v>
      </c>
    </row>
    <row r="19" spans="1:8" x14ac:dyDescent="0.15">
      <c r="A19" s="10"/>
      <c r="B19" s="49"/>
      <c r="C19" s="12"/>
      <c r="D19" s="12" t="s">
        <v>26</v>
      </c>
      <c r="E19" s="15"/>
      <c r="F19" s="16"/>
      <c r="G19" s="17"/>
    </row>
    <row r="20" spans="1:8" x14ac:dyDescent="0.15">
      <c r="A20" s="10"/>
      <c r="B20" s="49"/>
      <c r="C20" s="12"/>
      <c r="D20" s="12" t="s">
        <v>24</v>
      </c>
      <c r="E20" s="15"/>
      <c r="F20" s="16"/>
      <c r="G20" s="17"/>
    </row>
    <row r="21" spans="1:8" x14ac:dyDescent="0.15">
      <c r="A21" s="10"/>
      <c r="B21" s="49"/>
      <c r="C21" s="12"/>
      <c r="D21" s="12" t="s">
        <v>25</v>
      </c>
      <c r="E21" s="15"/>
      <c r="F21" s="16"/>
      <c r="G21" s="17"/>
    </row>
    <row r="22" spans="1:8" ht="21" x14ac:dyDescent="0.15">
      <c r="A22" s="10"/>
      <c r="B22" s="50"/>
      <c r="C22" s="12"/>
      <c r="D22" s="12" t="s">
        <v>36</v>
      </c>
      <c r="E22" s="15"/>
      <c r="F22" s="16"/>
      <c r="G22" s="17"/>
    </row>
    <row r="23" spans="1:8" ht="15.75" customHeight="1" x14ac:dyDescent="0.15">
      <c r="A23" s="19"/>
      <c r="B23" s="19"/>
      <c r="C23" s="21"/>
      <c r="D23" s="21"/>
      <c r="E23" s="33"/>
      <c r="F23" s="59"/>
      <c r="G23" s="59"/>
    </row>
    <row r="24" spans="1:8" ht="19.5" customHeight="1" x14ac:dyDescent="0.15">
      <c r="A24" s="1" t="s">
        <v>6</v>
      </c>
      <c r="B24" s="1" t="s">
        <v>7</v>
      </c>
      <c r="C24" s="2" t="s">
        <v>8</v>
      </c>
      <c r="D24" s="2" t="s">
        <v>3</v>
      </c>
      <c r="E24" s="3" t="s">
        <v>4</v>
      </c>
      <c r="F24" s="3" t="s">
        <v>40</v>
      </c>
      <c r="G24" s="57" t="s">
        <v>38</v>
      </c>
    </row>
    <row r="25" spans="1:8" ht="4.5" customHeight="1" x14ac:dyDescent="0.15">
      <c r="A25" s="11"/>
      <c r="B25" s="11"/>
      <c r="C25" s="13"/>
      <c r="D25" s="13"/>
      <c r="E25" s="23"/>
      <c r="F25" s="23"/>
      <c r="G25" s="67"/>
    </row>
    <row r="26" spans="1:8" ht="31.5" x14ac:dyDescent="0.15">
      <c r="A26" s="30"/>
      <c r="B26" s="19">
        <v>301</v>
      </c>
      <c r="C26" s="20" t="s">
        <v>10</v>
      </c>
      <c r="D26" s="20" t="s">
        <v>1</v>
      </c>
      <c r="E26" s="30">
        <v>1</v>
      </c>
      <c r="F26" s="77">
        <v>0</v>
      </c>
      <c r="G26" s="78">
        <f>F26</f>
        <v>0</v>
      </c>
    </row>
    <row r="27" spans="1:8" ht="12.75" customHeight="1" x14ac:dyDescent="0.15">
      <c r="A27" s="49"/>
      <c r="B27" s="13"/>
      <c r="C27" s="12"/>
      <c r="D27" s="12" t="s">
        <v>37</v>
      </c>
      <c r="E27" s="12"/>
      <c r="F27" s="38"/>
      <c r="G27" s="39"/>
    </row>
    <row r="28" spans="1:8" x14ac:dyDescent="0.15">
      <c r="A28" s="50"/>
      <c r="B28" s="25"/>
      <c r="C28" s="26"/>
      <c r="D28" s="26" t="s">
        <v>28</v>
      </c>
      <c r="E28" s="40"/>
      <c r="F28" s="41"/>
      <c r="G28" s="42"/>
    </row>
    <row r="29" spans="1:8" s="72" customFormat="1" ht="14.25" customHeight="1" x14ac:dyDescent="0.2">
      <c r="A29" s="62" t="s">
        <v>2</v>
      </c>
      <c r="B29" s="68"/>
      <c r="C29" s="69"/>
      <c r="D29" s="73"/>
      <c r="E29" s="68"/>
      <c r="F29" s="70"/>
      <c r="G29" s="75">
        <f>G4+G6+G8+G10+G13+G15+G18+G26</f>
        <v>0</v>
      </c>
      <c r="H29" s="74"/>
    </row>
    <row r="30" spans="1:8" ht="9.75" customHeight="1" x14ac:dyDescent="0.15">
      <c r="A30" s="25"/>
      <c r="B30" s="25"/>
      <c r="C30" s="27"/>
      <c r="D30" s="27"/>
      <c r="E30" s="44"/>
      <c r="F30" s="45"/>
      <c r="G30" s="46"/>
    </row>
    <row r="31" spans="1:8" ht="6" customHeight="1" x14ac:dyDescent="0.15"/>
    <row r="32" spans="1:8" ht="15.6" customHeight="1" x14ac:dyDescent="0.15">
      <c r="A32" s="61" t="s">
        <v>2</v>
      </c>
      <c r="B32" s="8"/>
      <c r="C32" s="9"/>
      <c r="D32" s="58"/>
      <c r="E32" s="47"/>
      <c r="F32" s="51"/>
      <c r="G32" s="75">
        <f>G29</f>
        <v>0</v>
      </c>
      <c r="H32" s="43"/>
    </row>
    <row r="33" spans="1:8" ht="15.6" customHeight="1" x14ac:dyDescent="0.15">
      <c r="A33" s="62" t="s">
        <v>42</v>
      </c>
      <c r="B33" s="63"/>
      <c r="C33" s="64"/>
      <c r="D33" s="64"/>
      <c r="E33" s="65"/>
      <c r="F33" s="66"/>
      <c r="G33" s="76">
        <f>G32</f>
        <v>0</v>
      </c>
      <c r="H33" s="32"/>
    </row>
    <row r="34" spans="1:8" ht="15.6" customHeight="1" x14ac:dyDescent="0.15">
      <c r="A34" s="61" t="s">
        <v>0</v>
      </c>
      <c r="B34" s="53"/>
      <c r="C34" s="54"/>
      <c r="D34" s="54"/>
      <c r="E34" s="60"/>
      <c r="F34" s="51"/>
      <c r="G34" s="75">
        <v>0</v>
      </c>
      <c r="H34" s="32"/>
    </row>
    <row r="35" spans="1:8" ht="15.6" customHeight="1" x14ac:dyDescent="0.15">
      <c r="A35" s="61" t="s">
        <v>44</v>
      </c>
      <c r="B35" s="53"/>
      <c r="C35" s="54"/>
      <c r="D35" s="54"/>
      <c r="E35" s="60"/>
      <c r="F35" s="51"/>
      <c r="G35" s="75">
        <v>0</v>
      </c>
      <c r="H35" s="32"/>
    </row>
    <row r="36" spans="1:8" ht="15.6" customHeight="1" x14ac:dyDescent="0.15">
      <c r="A36" s="62" t="s">
        <v>43</v>
      </c>
      <c r="B36" s="63"/>
      <c r="C36" s="64"/>
      <c r="D36" s="64"/>
      <c r="E36" s="52"/>
      <c r="F36" s="52"/>
      <c r="G36" s="76">
        <f>G33+G34+G35</f>
        <v>0</v>
      </c>
      <c r="H36" s="23"/>
    </row>
    <row r="38" spans="1:8" ht="11.25" thickBot="1" x14ac:dyDescent="0.2">
      <c r="D38" s="55"/>
      <c r="F38" s="7"/>
      <c r="G38" s="7"/>
      <c r="H38" s="56"/>
    </row>
    <row r="39" spans="1:8" ht="57.75" customHeight="1" thickBot="1" x14ac:dyDescent="0.25">
      <c r="A39" s="83" t="s">
        <v>45</v>
      </c>
      <c r="B39" s="84"/>
      <c r="C39" s="85"/>
      <c r="D39" s="86" t="s">
        <v>47</v>
      </c>
      <c r="E39" s="87"/>
      <c r="F39" s="87"/>
      <c r="G39" s="88"/>
      <c r="H39" s="56"/>
    </row>
    <row r="40" spans="1:8" x14ac:dyDescent="0.15">
      <c r="F40" s="48"/>
      <c r="G40" s="7"/>
    </row>
    <row r="41" spans="1:8" x14ac:dyDescent="0.15">
      <c r="F41" s="7"/>
      <c r="G41" s="7"/>
    </row>
    <row r="42" spans="1:8" x14ac:dyDescent="0.15">
      <c r="F42" s="7"/>
      <c r="G42" s="7"/>
    </row>
    <row r="48" spans="1:8" x14ac:dyDescent="0.15">
      <c r="F48" s="7"/>
      <c r="G48" s="7"/>
    </row>
    <row r="49" spans="6:7" x14ac:dyDescent="0.15">
      <c r="F49" s="7"/>
      <c r="G49" s="7"/>
    </row>
    <row r="50" spans="6:7" x14ac:dyDescent="0.15">
      <c r="F50" s="7"/>
      <c r="G50" s="7"/>
    </row>
    <row r="51" spans="6:7" x14ac:dyDescent="0.15">
      <c r="F51" s="7"/>
      <c r="G51" s="7"/>
    </row>
    <row r="52" spans="6:7" x14ac:dyDescent="0.15">
      <c r="F52" s="7"/>
      <c r="G52" s="7"/>
    </row>
    <row r="53" spans="6:7" x14ac:dyDescent="0.15">
      <c r="F53" s="7"/>
      <c r="G53" s="7"/>
    </row>
    <row r="54" spans="6:7" x14ac:dyDescent="0.15">
      <c r="F54" s="7"/>
      <c r="G54" s="7"/>
    </row>
    <row r="55" spans="6:7" x14ac:dyDescent="0.15">
      <c r="F55" s="7"/>
      <c r="G55" s="7"/>
    </row>
    <row r="56" spans="6:7" x14ac:dyDescent="0.15">
      <c r="F56" s="7"/>
      <c r="G56" s="7"/>
    </row>
    <row r="57" spans="6:7" x14ac:dyDescent="0.15">
      <c r="F57" s="7"/>
      <c r="G57" s="7"/>
    </row>
    <row r="58" spans="6:7" x14ac:dyDescent="0.15">
      <c r="F58" s="7"/>
      <c r="G58" s="7"/>
    </row>
    <row r="59" spans="6:7" x14ac:dyDescent="0.15">
      <c r="F59" s="7"/>
      <c r="G59" s="7"/>
    </row>
    <row r="60" spans="6:7" x14ac:dyDescent="0.15">
      <c r="F60" s="7"/>
      <c r="G60" s="7"/>
    </row>
    <row r="61" spans="6:7" x14ac:dyDescent="0.15">
      <c r="F61" s="7"/>
      <c r="G61" s="7"/>
    </row>
    <row r="62" spans="6:7" x14ac:dyDescent="0.15">
      <c r="F62" s="7"/>
      <c r="G62" s="7"/>
    </row>
    <row r="63" spans="6:7" x14ac:dyDescent="0.15">
      <c r="F63" s="7"/>
      <c r="G63" s="7"/>
    </row>
    <row r="64" spans="6:7" x14ac:dyDescent="0.15">
      <c r="F64" s="7"/>
      <c r="G64" s="7"/>
    </row>
    <row r="65" spans="6:7" x14ac:dyDescent="0.15">
      <c r="F65" s="7"/>
      <c r="G65" s="7"/>
    </row>
    <row r="66" spans="6:7" x14ac:dyDescent="0.15">
      <c r="F66" s="7"/>
      <c r="G66" s="7"/>
    </row>
    <row r="67" spans="6:7" x14ac:dyDescent="0.15">
      <c r="F67" s="7"/>
      <c r="G67" s="7"/>
    </row>
    <row r="68" spans="6:7" x14ac:dyDescent="0.15">
      <c r="F68" s="7"/>
      <c r="G68" s="7"/>
    </row>
    <row r="69" spans="6:7" x14ac:dyDescent="0.15">
      <c r="F69" s="7"/>
      <c r="G69" s="7"/>
    </row>
    <row r="70" spans="6:7" x14ac:dyDescent="0.15">
      <c r="F70" s="7"/>
      <c r="G70" s="7"/>
    </row>
    <row r="71" spans="6:7" x14ac:dyDescent="0.15">
      <c r="F71" s="7"/>
      <c r="G71" s="7"/>
    </row>
    <row r="72" spans="6:7" x14ac:dyDescent="0.15">
      <c r="F72" s="7"/>
      <c r="G72" s="7"/>
    </row>
    <row r="73" spans="6:7" x14ac:dyDescent="0.15">
      <c r="F73" s="7"/>
      <c r="G73" s="7"/>
    </row>
    <row r="74" spans="6:7" x14ac:dyDescent="0.15">
      <c r="F74" s="7"/>
      <c r="G74" s="7"/>
    </row>
    <row r="75" spans="6:7" x14ac:dyDescent="0.15">
      <c r="F75" s="7"/>
      <c r="G75" s="7"/>
    </row>
    <row r="76" spans="6:7" x14ac:dyDescent="0.15">
      <c r="F76" s="7"/>
      <c r="G76" s="7"/>
    </row>
    <row r="77" spans="6:7" x14ac:dyDescent="0.15">
      <c r="F77" s="7"/>
      <c r="G77" s="7"/>
    </row>
  </sheetData>
  <mergeCells count="2">
    <mergeCell ref="A39:C39"/>
    <mergeCell ref="D39:G39"/>
  </mergeCells>
  <phoneticPr fontId="1" type="noConversion"/>
  <pageMargins left="0.25" right="0.25" top="0.75" bottom="0.75" header="0.3" footer="0.3"/>
  <pageSetup paperSize="9" orientation="portrait" r:id="rId1"/>
  <headerFooter>
    <oddHeader>&amp;LKita Spatzennest Uckro - Ausstattung LOS 2
1.Bauabschnitt&amp;CVergabenummer:
LC-2026-0013</oddHeader>
    <oddFooter>&amp;LSeite &amp;P von &amp;N&amp;R&amp;D</oddFooter>
  </headerFooter>
  <drawing r:id="rId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Moebel_1-BA</vt:lpstr>
    </vt:vector>
  </TitlesOfParts>
  <Company>_x0017_Dorn-Becker Architekten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J.Schlaffke</dc:creator>
  <cp:lastModifiedBy>Florian Bielack</cp:lastModifiedBy>
  <cp:lastPrinted>2026-07-30T12:18:50Z</cp:lastPrinted>
  <dcterms:created xsi:type="dcterms:W3CDTF">2025-06-23T09:39:10Z</dcterms:created>
  <dcterms:modified xsi:type="dcterms:W3CDTF">2026-08-12T06:50:22Z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{3f595e34-1a49-4995-b05f-c99334e569cd}</vt:lpwstr>
  </property>
  <property fmtid="{D5CDD505-2E9C-101B-9397-08002B2CF9AE}" pid="3" name="ReadOnly">
    <vt:lpwstr>False</vt:lpwstr>
  </property>
  <property fmtid="{D5CDD505-2E9C-101B-9397-08002B2CF9AE}" pid="4" name="DocTitle">
    <vt:lpwstr>SOZIALES, JUGEND, GESUNDHEIT\JUGEND\Kinder- und Jugendhilfe allgemein\Verwaltung und Betrieb der gemeindlichen Einrichtungen der  Jugendhilfe\Kita "Spatzennest" OT Uckro\Umbau\Ausschreibung Vergabestelle\Leistungsverzeichnis Möbel HSM-Bereich 1. Bauabschn</vt:lpwstr>
  </property>
  <property fmtid="{D5CDD505-2E9C-101B-9397-08002B2CF9AE}" pid="5" name="DocFullpathString">
    <vt:lpwstr>SOZIALES, JUGEND, GESUNDHEIT|JUGEND|Kinder- und Jugendhilfe allgemein|Verwaltung und Betrieb der gemeindlichen Einrichtungen der  Jugendhilfe|Kita "Spatzennest" OT Uckro|Umbau|Ausschreibung Vergabestelle|Leistungsverzeichnis Möbel HSM-Bereich 1. Bauabschn</vt:lpwstr>
  </property>
</Properties>
</file>